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24" i="1"/>
  <c r="H23"/>
  <c r="H22" l="1"/>
  <c r="H18" l="1"/>
  <c r="H16"/>
  <c r="H15" i="2" l="1"/>
  <c r="G15"/>
  <c r="F15"/>
  <c r="E15"/>
  <c r="I14"/>
  <c r="I13"/>
  <c r="I12"/>
  <c r="I11"/>
  <c r="I10"/>
  <c r="I15" s="1"/>
  <c r="I9"/>
  <c r="I8"/>
  <c r="G29" i="1"/>
  <c r="F29"/>
  <c r="E29"/>
  <c r="H28"/>
  <c r="H27"/>
  <c r="H26"/>
  <c r="H25"/>
  <c r="H21"/>
  <c r="G19"/>
  <c r="F19"/>
  <c r="E19"/>
  <c r="D19"/>
  <c r="H17"/>
  <c r="H15"/>
  <c r="H14"/>
  <c r="H19" l="1"/>
  <c r="H29"/>
</calcChain>
</file>

<file path=xl/sharedStrings.xml><?xml version="1.0" encoding="utf-8"?>
<sst xmlns="http://schemas.openxmlformats.org/spreadsheetml/2006/main" count="72" uniqueCount="49">
  <si>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</si>
  <si>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</si>
  <si>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</si>
  <si>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</si>
  <si>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</si>
  <si>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</si>
  <si>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</si>
  <si>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</si>
  <si>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</si>
  <si>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</si>
  <si>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</si>
  <si>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</si>
  <si>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</si>
  <si>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</si>
  <si>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</si>
  <si>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</si>
  <si>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</si>
  <si>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</si>
  <si>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</si>
  <si>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</si>
  <si>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</si>
  <si>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</si>
  <si>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</si>
  <si>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</si>
  <si>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</si>
  <si>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</si>
  <si>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</si>
  <si>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</si>
  <si>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</si>
  <si>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</si>
  <si>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</si>
  <si>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</si>
  <si>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</si>
  <si>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</si>
  <si>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</si>
  <si>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</si>
  <si>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</si>
  <si>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</si>
  <si>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200/11</t>
  </si>
  <si>
    <t>102/М</t>
  </si>
  <si>
    <t>Суп картофельный с горохом</t>
  </si>
  <si>
    <t>268/М</t>
  </si>
  <si>
    <t>Соус "Болоньезе" из говядины</t>
  </si>
  <si>
    <t>90/30</t>
  </si>
  <si>
    <t>Компот из вяблок, 180/10</t>
  </si>
  <si>
    <t>202/М</t>
  </si>
  <si>
    <t>Макароны отварные</t>
  </si>
  <si>
    <t>Сезон: осенне-зимний</t>
  </si>
  <si>
    <t>Меню на "19"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</si>
</sst>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247650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48</v>
      </c>
      <c r="B7" s="38"/>
      <c r="C7" s="38"/>
      <c r="D7" s="38"/>
      <c r="E7" s="38"/>
      <c r="F7" s="38"/>
      <c r="G7" s="38"/>
      <c r="H7" s="38"/>
    </row>
    <row r="8" spans="1:8">
      <c r="A8" s="39" t="s">
        <v>47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32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5"/>
      <c r="B14" s="11" t="s">
        <v>26</v>
      </c>
      <c r="C14" s="9" t="s">
        <v>27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5"/>
      <c r="B15" s="11" t="s">
        <v>28</v>
      </c>
      <c r="C15" s="9" t="s">
        <v>29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35"/>
      <c r="B16" s="11" t="s">
        <v>30</v>
      </c>
      <c r="C16" s="9" t="s">
        <v>31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35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15.75">
      <c r="A18" s="36"/>
      <c r="B18" s="15" t="s">
        <v>19</v>
      </c>
      <c r="C18" s="16" t="s">
        <v>17</v>
      </c>
      <c r="D18" s="17">
        <v>100</v>
      </c>
      <c r="E18" s="18">
        <v>0.4</v>
      </c>
      <c r="F18" s="18">
        <v>0.4</v>
      </c>
      <c r="G18" s="18">
        <v>9.8000000000000007</v>
      </c>
      <c r="H18" s="15">
        <f t="shared" si="0"/>
        <v>44.400000000000006</v>
      </c>
    </row>
    <row r="19" spans="1:8" ht="15.75">
      <c r="B19" s="29"/>
      <c r="C19" s="13" t="s">
        <v>18</v>
      </c>
      <c r="D19" s="12">
        <f>SUM(D14:D18)</f>
        <v>560</v>
      </c>
      <c r="E19" s="12">
        <f>SUM(E14:E18)</f>
        <v>16.099999999999998</v>
      </c>
      <c r="F19" s="12">
        <f>SUM(F14:F18)</f>
        <v>15.190000000000001</v>
      </c>
      <c r="G19" s="12">
        <f>SUM(G14:G18)</f>
        <v>70.86</v>
      </c>
      <c r="H19" s="14">
        <f t="shared" si="0"/>
        <v>484.54999999999995</v>
      </c>
    </row>
    <row r="20" spans="1:8" ht="15.75">
      <c r="B20" s="41" t="s">
        <v>22</v>
      </c>
      <c r="C20" s="42"/>
      <c r="D20" s="42"/>
      <c r="E20" s="42"/>
      <c r="F20" s="42"/>
      <c r="G20" s="42"/>
      <c r="H20" s="43"/>
    </row>
    <row r="21" spans="1:8" ht="47.25">
      <c r="B21" s="15" t="s">
        <v>33</v>
      </c>
      <c r="C21" s="16" t="s">
        <v>34</v>
      </c>
      <c r="D21" s="17">
        <v>60</v>
      </c>
      <c r="E21" s="15">
        <v>0.93</v>
      </c>
      <c r="F21" s="15">
        <v>3.05</v>
      </c>
      <c r="G21" s="18">
        <v>2.6</v>
      </c>
      <c r="H21" s="15">
        <f t="shared" ref="H21:H29" si="1">G21*4+F21*9+E21*4</f>
        <v>41.57</v>
      </c>
    </row>
    <row r="22" spans="1:8" ht="47.25">
      <c r="B22" s="15" t="s">
        <v>39</v>
      </c>
      <c r="C22" s="16" t="s">
        <v>40</v>
      </c>
      <c r="D22" s="17">
        <v>200</v>
      </c>
      <c r="E22" s="15">
        <v>4.3899999999999997</v>
      </c>
      <c r="F22" s="15">
        <v>4.22</v>
      </c>
      <c r="G22" s="15">
        <v>13.23</v>
      </c>
      <c r="H22" s="15">
        <f t="shared" si="1"/>
        <v>108.46000000000001</v>
      </c>
    </row>
    <row r="23" spans="1:8" ht="47.25">
      <c r="B23" s="30" t="s">
        <v>41</v>
      </c>
      <c r="C23" s="31" t="s">
        <v>42</v>
      </c>
      <c r="D23" s="32" t="s">
        <v>43</v>
      </c>
      <c r="E23" s="30">
        <v>9.43</v>
      </c>
      <c r="F23" s="30">
        <v>10.64</v>
      </c>
      <c r="G23" s="30">
        <v>8.5299999999999994</v>
      </c>
      <c r="H23" s="10">
        <f t="shared" si="1"/>
        <v>167.6</v>
      </c>
    </row>
    <row r="24" spans="1:8" ht="31.5">
      <c r="B24" s="15" t="s">
        <v>45</v>
      </c>
      <c r="C24" s="16" t="s">
        <v>46</v>
      </c>
      <c r="D24" s="17">
        <v>150</v>
      </c>
      <c r="E24" s="18">
        <v>6.2</v>
      </c>
      <c r="F24" s="15">
        <v>4.58</v>
      </c>
      <c r="G24" s="18">
        <v>42.3</v>
      </c>
      <c r="H24" s="15">
        <f t="shared" si="1"/>
        <v>235.22</v>
      </c>
    </row>
    <row r="25" spans="1:8" ht="47.25">
      <c r="B25" s="18" t="s">
        <v>37</v>
      </c>
      <c r="C25" s="16" t="s">
        <v>44</v>
      </c>
      <c r="D25" s="17">
        <v>180</v>
      </c>
      <c r="E25" s="15">
        <v>0.14000000000000001</v>
      </c>
      <c r="F25" s="15">
        <v>0.04</v>
      </c>
      <c r="G25" s="15">
        <v>13.88</v>
      </c>
      <c r="H25" s="15">
        <f t="shared" si="1"/>
        <v>56.440000000000005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15.75">
      <c r="B28" s="15" t="s">
        <v>19</v>
      </c>
      <c r="C28" s="16" t="s">
        <v>17</v>
      </c>
      <c r="D28" s="17">
        <v>100</v>
      </c>
      <c r="E28" s="18">
        <v>0.4</v>
      </c>
      <c r="F28" s="18">
        <v>0.4</v>
      </c>
      <c r="G28" s="18">
        <v>9.8000000000000007</v>
      </c>
      <c r="H28" s="15">
        <f t="shared" si="1"/>
        <v>44.400000000000006</v>
      </c>
    </row>
    <row r="29" spans="1:8" ht="15.75">
      <c r="B29" s="44" t="s">
        <v>23</v>
      </c>
      <c r="C29" s="44"/>
      <c r="D29" s="19">
        <v>840</v>
      </c>
      <c r="E29" s="19">
        <f>SUM(E21:E28)</f>
        <v>25.71</v>
      </c>
      <c r="F29" s="19">
        <f>SUM(F21:F28)</f>
        <v>23.61</v>
      </c>
      <c r="G29" s="19">
        <f>SUM(G21:G28)</f>
        <v>115.85999999999999</v>
      </c>
      <c r="H29" s="20">
        <f t="shared" si="1"/>
        <v>778.77</v>
      </c>
    </row>
  </sheetData>
  <mergeCells count="20">
    <mergeCell ref="B20:H20"/>
    <mergeCell ref="B29:C29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5" t="s">
        <v>48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47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25</v>
      </c>
      <c r="B3" s="48"/>
      <c r="C3" s="48"/>
      <c r="D3" s="48"/>
      <c r="E3" s="48"/>
      <c r="F3" s="48"/>
      <c r="G3" s="48"/>
      <c r="H3" s="48"/>
      <c r="I3" s="46"/>
    </row>
    <row r="4" spans="1:9" ht="15.75" customHeight="1">
      <c r="B4" s="49" t="s">
        <v>5</v>
      </c>
      <c r="C4" s="53" t="s">
        <v>20</v>
      </c>
      <c r="D4" s="53" t="s">
        <v>7</v>
      </c>
      <c r="E4" s="53" t="s">
        <v>8</v>
      </c>
      <c r="F4" s="55" t="s">
        <v>21</v>
      </c>
      <c r="G4" s="56"/>
      <c r="H4" s="57"/>
      <c r="I4" s="53" t="s">
        <v>24</v>
      </c>
    </row>
    <row r="5" spans="1:9" ht="31.5">
      <c r="B5" s="51"/>
      <c r="C5" s="54"/>
      <c r="D5" s="54"/>
      <c r="E5" s="54"/>
      <c r="F5" s="21" t="s">
        <v>11</v>
      </c>
      <c r="G5" s="21" t="s">
        <v>12</v>
      </c>
      <c r="H5" s="21" t="s">
        <v>13</v>
      </c>
      <c r="I5" s="54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9" t="s">
        <v>32</v>
      </c>
      <c r="C7" s="41" t="s">
        <v>22</v>
      </c>
      <c r="D7" s="42"/>
      <c r="E7" s="42"/>
      <c r="F7" s="42"/>
      <c r="G7" s="42"/>
      <c r="H7" s="42"/>
      <c r="I7" s="43"/>
    </row>
    <row r="8" spans="1:9" ht="63">
      <c r="B8" s="50"/>
      <c r="C8" s="15" t="s">
        <v>33</v>
      </c>
      <c r="D8" s="24" t="s">
        <v>34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3">
      <c r="B9" s="50"/>
      <c r="C9" s="15" t="s">
        <v>35</v>
      </c>
      <c r="D9" s="24" t="s">
        <v>36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7.25">
      <c r="B10" s="50"/>
      <c r="C10" s="15" t="s">
        <v>26</v>
      </c>
      <c r="D10" s="24" t="s">
        <v>27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5">
      <c r="B11" s="50"/>
      <c r="C11" s="15" t="s">
        <v>28</v>
      </c>
      <c r="D11" s="24" t="s">
        <v>29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3">
      <c r="B12" s="50"/>
      <c r="C12" s="18" t="s">
        <v>37</v>
      </c>
      <c r="D12" s="24" t="s">
        <v>38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7.25">
      <c r="B13" s="50"/>
      <c r="C13" s="15"/>
      <c r="D13" s="24" t="s">
        <v>15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50"/>
      <c r="C14" s="15"/>
      <c r="D14" s="24" t="s">
        <v>16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51"/>
      <c r="C15" s="52" t="s">
        <v>23</v>
      </c>
      <c r="D15" s="52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2022-11-01T09:24:56Z</dcterms:modified>
</cp:coreProperties>
</file>