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<sst xmlns="http://schemas.openxmlformats.org/spreadsheetml/2006/main" count="74" uniqueCount="50">
  <si>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</si>
  <si>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</si>
  <si>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</si>
  <si>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</si>
  <si>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</si>
  <si>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</si>
  <si>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</si>
  <si>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</si>
  <si>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</si>
  <si>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</si>
  <si>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</si>
  <si>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</si>
  <si>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</si>
  <si>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</si>
  <si>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</si>
  <si>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</si>
  <si>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</si>
  <si>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</si>
  <si>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</si>
  <si>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</si>
  <si>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</si>
  <si>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</si>
  <si>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</si>
  <si>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</si>
  <si>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</si>
  <si>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</si>
  <si>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</si>
  <si>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</si>
  <si>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102/М</t>
  </si>
  <si>
    <t>Компот из свежих яблок, 180/10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</si>
  <si>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</si>
  <si>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</si>
  <si>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</si>
  <si>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</si>
  <si>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</si>
  <si>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</si>
  <si>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</si>
  <si>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</si>
  <si>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</si>
  <si>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</si>
  <si>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</si>
  <si>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</si>
  <si>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260/М</t>
  </si>
  <si>
    <t>Гуляш из говядины</t>
  </si>
  <si>
    <t>171/М</t>
  </si>
  <si>
    <t>Каша гречневая рассыпчатая</t>
  </si>
  <si>
    <t>День 8(7)</t>
  </si>
  <si>
    <t>Каша гречневая рассыпчатая,</t>
  </si>
  <si>
    <t>Компот из сухофруктов, 200/11</t>
  </si>
  <si>
    <t>Меню на "26"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</si>
</sst>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171450</xdr:colOff>
      <xdr:row>5</xdr:row>
      <xdr:rowOff>600075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49</v>
      </c>
      <c r="B7" s="35"/>
      <c r="C7" s="35"/>
      <c r="D7" s="35"/>
      <c r="E7" s="35"/>
      <c r="F7" s="35"/>
      <c r="G7" s="35"/>
      <c r="H7" s="35"/>
    </row>
    <row r="8" spans="1:8">
      <c r="A8" s="36" t="s">
        <v>22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46</v>
      </c>
      <c r="B13" s="34" t="s">
        <v>14</v>
      </c>
      <c r="C13" s="34"/>
      <c r="D13" s="6"/>
      <c r="E13" s="7"/>
      <c r="F13" s="7"/>
      <c r="G13" s="7"/>
      <c r="H13" s="7"/>
    </row>
    <row r="14" spans="1:8" ht="47.25">
      <c r="A14" s="32"/>
      <c r="B14" s="8" t="s">
        <v>30</v>
      </c>
      <c r="C14" s="9" t="s">
        <v>31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2"/>
      <c r="B15" s="8" t="s">
        <v>32</v>
      </c>
      <c r="C15" s="9" t="s">
        <v>33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2"/>
      <c r="B16" s="11" t="s">
        <v>34</v>
      </c>
      <c r="C16" s="9" t="s">
        <v>35</v>
      </c>
      <c r="D16" s="8" t="s">
        <v>36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32"/>
      <c r="B17" s="11" t="s">
        <v>37</v>
      </c>
      <c r="C17" s="9" t="s">
        <v>38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3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29"/>
      <c r="C20" s="13" t="s">
        <v>18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  <row r="21" spans="1:8" ht="15.75">
      <c r="B21" s="38" t="s">
        <v>23</v>
      </c>
      <c r="C21" s="39"/>
      <c r="D21" s="39"/>
      <c r="E21" s="39"/>
      <c r="F21" s="39"/>
      <c r="G21" s="39"/>
      <c r="H21" s="40"/>
    </row>
    <row r="22" spans="1:8" ht="126">
      <c r="B22" s="15" t="s">
        <v>39</v>
      </c>
      <c r="C22" s="16" t="s">
        <v>40</v>
      </c>
      <c r="D22" s="17">
        <v>60</v>
      </c>
      <c r="E22" s="18">
        <v>0.9</v>
      </c>
      <c r="F22" s="15">
        <v>3.14</v>
      </c>
      <c r="G22" s="15">
        <v>5.27</v>
      </c>
      <c r="H22" s="15">
        <f t="shared" ref="H22:H30" si="1">G22*4+F22*9+E22*4</f>
        <v>52.940000000000005</v>
      </c>
    </row>
    <row r="23" spans="1:8" ht="47.25">
      <c r="B23" s="15" t="s">
        <v>28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31.5">
      <c r="B24" s="15" t="s">
        <v>42</v>
      </c>
      <c r="C24" s="16" t="s">
        <v>43</v>
      </c>
      <c r="D24" s="17">
        <v>90</v>
      </c>
      <c r="E24" s="15">
        <v>14.77</v>
      </c>
      <c r="F24" s="18">
        <v>12.3</v>
      </c>
      <c r="G24" s="15">
        <v>3.14</v>
      </c>
      <c r="H24" s="15">
        <f t="shared" si="1"/>
        <v>182.34</v>
      </c>
    </row>
    <row r="25" spans="1:8" ht="47.25">
      <c r="B25" s="15" t="s">
        <v>44</v>
      </c>
      <c r="C25" s="16" t="s">
        <v>45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63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1" t="s">
        <v>24</v>
      </c>
      <c r="C30" s="41"/>
      <c r="D30" s="27">
        <v>840</v>
      </c>
      <c r="E30" s="27">
        <f>SUM(E22:E29)</f>
        <v>29.169999999999995</v>
      </c>
      <c r="F30" s="27">
        <f>SUM(F22:F29)</f>
        <v>27.2</v>
      </c>
      <c r="G30" s="27">
        <f>SUM(G22:G29)</f>
        <v>100.16</v>
      </c>
      <c r="H30" s="19">
        <f t="shared" si="1"/>
        <v>762.11999999999989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49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20</v>
      </c>
      <c r="D4" s="50" t="s">
        <v>7</v>
      </c>
      <c r="E4" s="50" t="s">
        <v>8</v>
      </c>
      <c r="F4" s="52" t="s">
        <v>21</v>
      </c>
      <c r="G4" s="53"/>
      <c r="H4" s="54"/>
      <c r="I4" s="50" t="s">
        <v>25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46</v>
      </c>
      <c r="C7" s="38" t="s">
        <v>23</v>
      </c>
      <c r="D7" s="39"/>
      <c r="E7" s="39"/>
      <c r="F7" s="39"/>
      <c r="G7" s="39"/>
      <c r="H7" s="39"/>
      <c r="I7" s="40"/>
    </row>
    <row r="8" spans="1:9" ht="110.25">
      <c r="B8" s="47"/>
      <c r="C8" s="15" t="s">
        <v>39</v>
      </c>
      <c r="D8" s="23" t="s">
        <v>40</v>
      </c>
      <c r="E8" s="24">
        <v>100</v>
      </c>
      <c r="F8" s="26">
        <v>1.5</v>
      </c>
      <c r="G8" s="25">
        <v>5.23</v>
      </c>
      <c r="H8" s="25">
        <v>8.7799999999999994</v>
      </c>
      <c r="I8" s="25">
        <f>H8*4+G8*9+F8*4</f>
        <v>88.19</v>
      </c>
    </row>
    <row r="9" spans="1:9" ht="47.25">
      <c r="B9" s="47"/>
      <c r="C9" s="15" t="s">
        <v>28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31.5">
      <c r="B10" s="47"/>
      <c r="C10" s="15" t="s">
        <v>42</v>
      </c>
      <c r="D10" s="23" t="s">
        <v>43</v>
      </c>
      <c r="E10" s="24">
        <v>100</v>
      </c>
      <c r="F10" s="25">
        <v>16.41</v>
      </c>
      <c r="G10" s="25">
        <v>13.67</v>
      </c>
      <c r="H10" s="25">
        <v>3.49</v>
      </c>
      <c r="I10" s="25">
        <f t="shared" si="0"/>
        <v>202.63</v>
      </c>
    </row>
    <row r="11" spans="1:9" ht="47.25">
      <c r="B11" s="47"/>
      <c r="C11" s="15" t="s">
        <v>44</v>
      </c>
      <c r="D11" s="23" t="s">
        <v>47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7"/>
      <c r="C12" s="15" t="s">
        <v>27</v>
      </c>
      <c r="D12" s="23" t="s">
        <v>48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7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7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8"/>
      <c r="C15" s="49" t="s">
        <v>24</v>
      </c>
      <c r="D15" s="49"/>
      <c r="E15" s="28">
        <f>SUM(E8:E14)</f>
        <v>910</v>
      </c>
      <c r="F15" s="28">
        <f>SUM(F8:F14)</f>
        <v>34.729999999999997</v>
      </c>
      <c r="G15" s="28">
        <f>SUM(G8:G14)</f>
        <v>32.679999999999993</v>
      </c>
      <c r="H15" s="28">
        <f>SUM(H8:H14)</f>
        <v>121.64999999999999</v>
      </c>
      <c r="I15" s="28">
        <f>SUM(I8:I14)</f>
        <v>919.64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2022-05-05T09:37:35Z</dcterms:modified>
</cp:coreProperties>
</file>