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630" yWindow="750" windowWidth="22695" windowHeight="10935"/>
  </bookViews>
  <sheets>
    <sheet name="1-4 классы" sheetId="1" r:id="rId1"/>
    <sheet name="5-11 классы" sheetId="2" r:id="rId2"/>
  </sheets>
  <calcPr calcId="125725" iterateDelta="1E-4"/>
</workbook>
</file>

<file path=xl/calcChain.xml><?xml version="1.0" encoding="utf-8"?>
<calcChain xmlns="http://schemas.openxmlformats.org/spreadsheetml/2006/main">
  <c r="H15" i="2"/>
  <c r="G15"/>
  <c r="F15"/>
  <c r="E15"/>
  <c r="I14"/>
  <c r="I13"/>
  <c r="I12"/>
  <c r="I11"/>
  <c r="I10"/>
  <c r="I9"/>
  <c r="I8"/>
  <c r="I15" s="1"/>
  <c r="G28" i="1"/>
  <c r="H28" s="1"/>
  <c r="F28"/>
  <c r="E28"/>
  <c r="H27"/>
  <c r="H26"/>
  <c r="H25"/>
  <c r="H24"/>
  <c r="H23"/>
  <c r="H22"/>
  <c r="H21"/>
  <c r="H20"/>
  <c r="G18"/>
  <c r="F18"/>
  <c r="E18"/>
  <c r="H17"/>
  <c r="H16"/>
  <c r="H15"/>
  <c r="H14"/>
  <c r="H18" l="1"/>
</calcChain>
</file>

<file path=xl/sharedStrings.xml><?xml version="1.0" encoding="utf-8"?>
<sst xmlns="http://schemas.openxmlformats.org/spreadsheetml/2006/main" count="70" uniqueCount="48">
  <si>
    <t>Согласовано:</t>
  </si>
  <si>
    <t>Утверждаю:</t>
  </si>
  <si>
    <t>_______________</t>
  </si>
  <si>
    <t>"____"__________2021г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</si>
  <si>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</si>
  <si>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</si>
  <si>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</si>
  <si>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</si>
  <si>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</si>
  <si>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</si>
  <si>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</si>
  <si>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</si>
  <si>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</si>
  <si>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>Углеводы, г</t>
  </si>
  <si>
    <t>Завтрак</t>
  </si>
  <si>
    <t>Хлеб пшеничный</t>
  </si>
  <si>
    <t>Хлеб ржаной</t>
  </si>
  <si>
    <t>Яблоко</t>
  </si>
  <si>
    <t>Итого:</t>
  </si>
  <si>
    <t>338/М</t>
  </si>
  <si>
    <t>№
Рецептуры</t>
  </si>
  <si>
    <t xml:space="preserve">Пищевые вещества </t>
  </si>
  <si>
    <t>Сезон: зимне-весенний</t>
  </si>
  <si>
    <t>Обед:</t>
  </si>
  <si>
    <t>Итого за Обед</t>
  </si>
  <si>
    <t>Энерге-
тическая ценность (ккал)</t>
  </si>
  <si>
    <t>Возрастная категория: 12-18лет</t>
  </si>
  <si>
    <t>223/М</t>
  </si>
  <si>
    <t>150/40</t>
  </si>
  <si>
    <t>379/М</t>
  </si>
  <si>
    <t>Напиток кофейный на молоке</t>
  </si>
  <si>
    <t>62/М</t>
  </si>
  <si>
    <t>Салат морковный</t>
  </si>
  <si>
    <t>82/М</t>
  </si>
  <si>
    <t>Борщ из свежей капусты с картофелем и сметаной, 200/5</t>
  </si>
  <si>
    <t>293/М</t>
  </si>
  <si>
    <t>Куриное филе запеченное с соусом томатным, 90/30</t>
  </si>
  <si>
    <t>171/М</t>
  </si>
  <si>
    <t>Каша гречневая рассыпчатая</t>
  </si>
  <si>
    <t>349/М</t>
  </si>
  <si>
    <t>Компот из сухофруктов, 180/10</t>
  </si>
  <si>
    <t>День 4</t>
  </si>
  <si>
    <t>Борщ из свежей капусты с картофелем и сметаной, 250/5</t>
  </si>
  <si>
    <t>Куриное филе запеченное с соусом томатным, 100/30</t>
  </si>
  <si>
    <t>Каша гречневая рассыпчатая,</t>
  </si>
  <si>
    <t>Компот из сухофруктов, 200/11</t>
  </si>
  <si>
    <t>Запеканка из творога со сетанным соусом</t>
  </si>
  <si>
    <t>Меню на "07" апреля  2022 г.                                                                                                                                                                                                                       МБОУ СОШ 17 им. В.Зангиева г.Владикавказа</t>
  </si>
</sst>
</file>

<file path=xl/styles.xml><?xml version="1.0" encoding="utf-8"?>
<styleSheet xmlns="http://schemas.openxmlformats.org/spreadsheetml/2006/main">
  <numFmts count="1">
    <numFmt numFmtId="164" formatCode="0.0"/>
  </numFmts>
  <fonts count="23">
    <font>
      <sz val="11"/>
      <color theme="1"/>
      <name val="Liberation Sans"/>
      <charset val="204"/>
    </font>
    <font>
      <sz val="11"/>
      <color theme="1"/>
      <name val="Liberation Sans"/>
      <charset val="204"/>
    </font>
    <font>
      <b/>
      <sz val="10"/>
      <color rgb="FF000000"/>
      <name val="Liberation Sans"/>
      <charset val="204"/>
    </font>
    <font>
      <sz val="10"/>
      <color rgb="FFFFFFFF"/>
      <name val="Liberation Sans"/>
      <charset val="204"/>
    </font>
    <font>
      <sz val="10"/>
      <color rgb="FFCC0000"/>
      <name val="Liberation Sans"/>
      <charset val="204"/>
    </font>
    <font>
      <b/>
      <sz val="10"/>
      <color rgb="FFFFFFFF"/>
      <name val="Liberation Sans"/>
      <charset val="204"/>
    </font>
    <font>
      <i/>
      <sz val="10"/>
      <color rgb="FF808080"/>
      <name val="Liberation Sans"/>
      <charset val="204"/>
    </font>
    <font>
      <sz val="10"/>
      <color rgb="FF006600"/>
      <name val="Liberation Sans"/>
      <charset val="204"/>
    </font>
    <font>
      <b/>
      <sz val="24"/>
      <color rgb="FF000000"/>
      <name val="Liberation Sans"/>
      <charset val="204"/>
    </font>
    <font>
      <sz val="18"/>
      <color rgb="FF000000"/>
      <name val="Liberation Sans"/>
      <charset val="204"/>
    </font>
    <font>
      <sz val="12"/>
      <color rgb="FF000000"/>
      <name val="Liberation Sans"/>
      <charset val="204"/>
    </font>
    <font>
      <sz val="10"/>
      <color rgb="FF996600"/>
      <name val="Liberation Sans"/>
      <charset val="204"/>
    </font>
    <font>
      <sz val="10"/>
      <color rgb="FF333333"/>
      <name val="Liberation Sans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333333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</fills>
  <borders count="10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8">
    <xf numFmtId="0" fontId="0" fillId="0" borderId="0"/>
    <xf numFmtId="0" fontId="2" fillId="0" borderId="0"/>
    <xf numFmtId="0" fontId="3" fillId="2" borderId="0"/>
    <xf numFmtId="0" fontId="3" fillId="3" borderId="0"/>
    <xf numFmtId="0" fontId="2" fillId="4" borderId="0"/>
    <xf numFmtId="0" fontId="4" fillId="5" borderId="0"/>
    <xf numFmtId="0" fontId="5" fillId="6" borderId="0"/>
    <xf numFmtId="0" fontId="6" fillId="0" borderId="0"/>
    <xf numFmtId="0" fontId="7" fillId="7" borderId="0"/>
    <xf numFmtId="0" fontId="8" fillId="0" borderId="0"/>
    <xf numFmtId="0" fontId="9" fillId="0" borderId="0"/>
    <xf numFmtId="0" fontId="10" fillId="0" borderId="0"/>
    <xf numFmtId="0" fontId="11" fillId="8" borderId="0"/>
    <xf numFmtId="0" fontId="12" fillId="8" borderId="1"/>
    <xf numFmtId="0" fontId="1" fillId="0" borderId="0"/>
    <xf numFmtId="0" fontId="1" fillId="0" borderId="0"/>
    <xf numFmtId="0" fontId="4" fillId="0" borderId="0"/>
    <xf numFmtId="0" fontId="15" fillId="0" borderId="0"/>
  </cellStyleXfs>
  <cellXfs count="56">
    <xf numFmtId="0" fontId="0" fillId="0" borderId="0" xfId="0"/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2" fontId="13" fillId="0" borderId="2" xfId="0" applyNumberFormat="1" applyFont="1" applyFill="1" applyBorder="1" applyAlignment="1">
      <alignment horizontal="center" vertical="center"/>
    </xf>
    <xf numFmtId="1" fontId="16" fillId="0" borderId="3" xfId="17" applyNumberFormat="1" applyFont="1" applyBorder="1" applyAlignment="1">
      <alignment horizontal="center" vertical="top"/>
    </xf>
    <xf numFmtId="0" fontId="16" fillId="0" borderId="3" xfId="17" applyFont="1" applyBorder="1" applyAlignment="1">
      <alignment vertical="top" wrapText="1"/>
    </xf>
    <xf numFmtId="164" fontId="16" fillId="0" borderId="3" xfId="17" applyNumberFormat="1" applyFont="1" applyBorder="1" applyAlignment="1">
      <alignment horizontal="center" vertical="top"/>
    </xf>
    <xf numFmtId="2" fontId="16" fillId="0" borderId="3" xfId="17" applyNumberFormat="1" applyFont="1" applyBorder="1" applyAlignment="1">
      <alignment horizontal="center" vertical="top"/>
    </xf>
    <xf numFmtId="0" fontId="17" fillId="0" borderId="3" xfId="17" applyFont="1" applyBorder="1" applyAlignment="1">
      <alignment horizontal="center"/>
    </xf>
    <xf numFmtId="0" fontId="17" fillId="0" borderId="3" xfId="17" applyFont="1" applyBorder="1" applyAlignment="1">
      <alignment horizontal="right"/>
    </xf>
    <xf numFmtId="164" fontId="17" fillId="0" borderId="3" xfId="17" applyNumberFormat="1" applyFont="1" applyBorder="1" applyAlignment="1">
      <alignment horizontal="center" vertical="top"/>
    </xf>
    <xf numFmtId="2" fontId="19" fillId="0" borderId="3" xfId="17" applyNumberFormat="1" applyFont="1" applyBorder="1" applyAlignment="1">
      <alignment horizontal="center" vertical="top"/>
    </xf>
    <xf numFmtId="0" fontId="19" fillId="0" borderId="3" xfId="17" applyFont="1" applyBorder="1" applyAlignment="1">
      <alignment vertical="top" wrapText="1"/>
    </xf>
    <xf numFmtId="1" fontId="19" fillId="0" borderId="3" xfId="17" applyNumberFormat="1" applyFont="1" applyBorder="1" applyAlignment="1">
      <alignment horizontal="center" vertical="top"/>
    </xf>
    <xf numFmtId="164" fontId="19" fillId="0" borderId="3" xfId="17" applyNumberFormat="1" applyFont="1" applyBorder="1" applyAlignment="1">
      <alignment horizontal="center" vertical="top"/>
    </xf>
    <xf numFmtId="2" fontId="18" fillId="0" borderId="3" xfId="17" applyNumberFormat="1" applyFont="1" applyBorder="1" applyAlignment="1">
      <alignment horizontal="center" vertical="top"/>
    </xf>
    <xf numFmtId="0" fontId="20" fillId="0" borderId="3" xfId="0" applyFont="1" applyBorder="1" applyAlignment="1">
      <alignment horizontal="center" vertical="center" wrapText="1"/>
    </xf>
    <xf numFmtId="1" fontId="19" fillId="0" borderId="3" xfId="17" applyNumberFormat="1" applyFont="1" applyBorder="1" applyAlignment="1">
      <alignment horizontal="center"/>
    </xf>
    <xf numFmtId="0" fontId="21" fillId="0" borderId="3" xfId="0" applyFont="1" applyBorder="1" applyAlignment="1">
      <alignment horizontal="center"/>
    </xf>
    <xf numFmtId="0" fontId="22" fillId="0" borderId="3" xfId="0" applyFont="1" applyBorder="1" applyAlignment="1">
      <alignment vertical="top" wrapText="1"/>
    </xf>
    <xf numFmtId="1" fontId="22" fillId="0" borderId="3" xfId="0" applyNumberFormat="1" applyFont="1" applyBorder="1" applyAlignment="1">
      <alignment horizontal="center" vertical="top"/>
    </xf>
    <xf numFmtId="2" fontId="22" fillId="0" borderId="3" xfId="0" applyNumberFormat="1" applyFont="1" applyBorder="1" applyAlignment="1">
      <alignment horizontal="center" vertical="top"/>
    </xf>
    <xf numFmtId="164" fontId="22" fillId="0" borderId="3" xfId="0" applyNumberFormat="1" applyFont="1" applyBorder="1" applyAlignment="1">
      <alignment horizontal="center" vertical="top"/>
    </xf>
    <xf numFmtId="0" fontId="18" fillId="0" borderId="3" xfId="17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17" fillId="0" borderId="3" xfId="17" applyFont="1" applyBorder="1" applyAlignment="1">
      <alignment horizontal="right" vertical="center"/>
    </xf>
    <xf numFmtId="0" fontId="19" fillId="0" borderId="3" xfId="17" applyFont="1" applyBorder="1" applyAlignment="1">
      <alignment horizontal="center" vertical="top"/>
    </xf>
    <xf numFmtId="0" fontId="22" fillId="0" borderId="3" xfId="0" applyFont="1" applyBorder="1" applyAlignment="1">
      <alignment horizontal="center" vertical="top"/>
    </xf>
    <xf numFmtId="0" fontId="13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right" vertical="center"/>
    </xf>
    <xf numFmtId="0" fontId="14" fillId="0" borderId="2" xfId="0" applyFont="1" applyFill="1" applyBorder="1" applyAlignment="1">
      <alignment horizontal="center" vertical="top" wrapText="1"/>
    </xf>
    <xf numFmtId="0" fontId="14" fillId="0" borderId="2" xfId="0" applyFont="1" applyFill="1" applyBorder="1" applyAlignment="1">
      <alignment horizontal="left" vertical="center"/>
    </xf>
    <xf numFmtId="0" fontId="14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/>
    </xf>
    <xf numFmtId="0" fontId="0" fillId="0" borderId="0" xfId="0" applyFill="1" applyBorder="1"/>
    <xf numFmtId="1" fontId="18" fillId="0" borderId="4" xfId="17" applyNumberFormat="1" applyFont="1" applyBorder="1" applyAlignment="1">
      <alignment horizontal="left"/>
    </xf>
    <xf numFmtId="1" fontId="18" fillId="0" borderId="5" xfId="17" applyNumberFormat="1" applyFont="1" applyBorder="1" applyAlignment="1">
      <alignment horizontal="left"/>
    </xf>
    <xf numFmtId="1" fontId="18" fillId="0" borderId="6" xfId="17" applyNumberFormat="1" applyFont="1" applyBorder="1" applyAlignment="1">
      <alignment horizontal="left"/>
    </xf>
    <xf numFmtId="0" fontId="18" fillId="0" borderId="3" xfId="17" applyFont="1" applyBorder="1" applyAlignment="1">
      <alignment horizontal="right" vertical="center"/>
    </xf>
    <xf numFmtId="0" fontId="14" fillId="0" borderId="3" xfId="0" applyFont="1" applyFill="1" applyBorder="1" applyAlignment="1">
      <alignment horizontal="center" vertical="center" wrapText="1"/>
    </xf>
    <xf numFmtId="0" fontId="0" fillId="0" borderId="3" xfId="0" applyBorder="1" applyAlignment="1"/>
    <xf numFmtId="0" fontId="14" fillId="0" borderId="3" xfId="0" applyFont="1" applyFill="1" applyBorder="1" applyAlignment="1">
      <alignment horizontal="center" vertical="center"/>
    </xf>
    <xf numFmtId="0" fontId="20" fillId="0" borderId="3" xfId="0" applyFont="1" applyBorder="1" applyAlignment="1">
      <alignment horizontal="center" vertical="top"/>
    </xf>
    <xf numFmtId="0" fontId="20" fillId="0" borderId="7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right" vertical="center"/>
    </xf>
    <xf numFmtId="0" fontId="18" fillId="0" borderId="7" xfId="17" applyFont="1" applyBorder="1" applyAlignment="1">
      <alignment horizontal="center" vertical="center" wrapText="1"/>
    </xf>
    <xf numFmtId="0" fontId="18" fillId="0" borderId="9" xfId="17" applyFont="1" applyBorder="1" applyAlignment="1">
      <alignment horizontal="center" vertical="center" wrapText="1"/>
    </xf>
    <xf numFmtId="0" fontId="18" fillId="0" borderId="4" xfId="17" applyFont="1" applyBorder="1" applyAlignment="1">
      <alignment horizontal="center" vertical="center" wrapText="1"/>
    </xf>
    <xf numFmtId="0" fontId="18" fillId="0" borderId="5" xfId="17" applyFont="1" applyBorder="1" applyAlignment="1">
      <alignment horizontal="center" vertical="center" wrapText="1"/>
    </xf>
    <xf numFmtId="0" fontId="18" fillId="0" borderId="6" xfId="17" applyFont="1" applyBorder="1" applyAlignment="1">
      <alignment horizontal="center" vertical="center" wrapText="1"/>
    </xf>
  </cellXfs>
  <cellStyles count="18">
    <cellStyle name="Accent" xfId="1"/>
    <cellStyle name="Accent 1" xfId="2"/>
    <cellStyle name="Accent 2" xfId="3"/>
    <cellStyle name="Accent 3" xfId="4"/>
    <cellStyle name="Bad" xfId="5"/>
    <cellStyle name="Error" xfId="6"/>
    <cellStyle name="Footnote" xfId="7"/>
    <cellStyle name="Good" xfId="8"/>
    <cellStyle name="Heading" xfId="9"/>
    <cellStyle name="Heading 1" xfId="10"/>
    <cellStyle name="Heading 2" xfId="11"/>
    <cellStyle name="Neutral" xfId="12"/>
    <cellStyle name="Note" xfId="13"/>
    <cellStyle name="Status" xfId="14"/>
    <cellStyle name="Text" xfId="15"/>
    <cellStyle name="Warning" xfId="16"/>
    <cellStyle name="Обычный" xfId="0" builtinId="0" customBuiltin="1"/>
    <cellStyle name="Обычный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299897</xdr:colOff>
      <xdr:row>0</xdr:row>
      <xdr:rowOff>66675</xdr:rowOff>
    </xdr:from>
    <xdr:to>
      <xdr:col>8</xdr:col>
      <xdr:colOff>66676</xdr:colOff>
      <xdr:row>5</xdr:row>
      <xdr:rowOff>590550</xdr:rowOff>
    </xdr:to>
    <xdr:pic>
      <xdr:nvPicPr>
        <xdr:cNvPr id="5" name="Рисунок 4"/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65593" t="14953" r="10014" b="56829"/>
        <a:stretch/>
      </xdr:blipFill>
      <xdr:spPr>
        <a:xfrm>
          <a:off x="4443272" y="66675"/>
          <a:ext cx="2195654" cy="14287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5</xdr:row>
      <xdr:rowOff>561975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1828800" cy="14668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workbookViewId="0">
      <selection activeCell="A7" sqref="A7:H7"/>
    </sheetView>
  </sheetViews>
  <sheetFormatPr defaultRowHeight="14.25"/>
  <cols>
    <col min="1" max="2" width="10.625" customWidth="1"/>
    <col min="3" max="3" width="11.875" customWidth="1"/>
    <col min="4" max="8" width="10.625" customWidth="1"/>
  </cols>
  <sheetData>
    <row r="1" spans="1:8">
      <c r="A1" s="1" t="s">
        <v>0</v>
      </c>
      <c r="B1" s="1"/>
      <c r="C1" s="1"/>
      <c r="D1" s="33" t="s">
        <v>1</v>
      </c>
      <c r="E1" s="33"/>
      <c r="F1" s="33"/>
      <c r="G1" s="33"/>
      <c r="H1" s="33"/>
    </row>
    <row r="2" spans="1:8">
      <c r="A2" s="38"/>
      <c r="B2" s="38"/>
      <c r="C2" s="38"/>
      <c r="D2" s="2"/>
      <c r="E2" s="2"/>
      <c r="F2" s="2"/>
      <c r="G2" s="2"/>
      <c r="H2" s="2"/>
    </row>
    <row r="3" spans="1:8">
      <c r="A3" s="32" t="s">
        <v>2</v>
      </c>
      <c r="B3" s="32"/>
      <c r="C3" s="32"/>
      <c r="D3" s="1"/>
      <c r="E3" s="33"/>
      <c r="F3" s="33"/>
      <c r="G3" s="33"/>
      <c r="H3" s="33"/>
    </row>
    <row r="4" spans="1:8">
      <c r="A4" s="3"/>
      <c r="B4" s="2"/>
      <c r="C4" s="3"/>
      <c r="D4" s="2"/>
      <c r="E4" s="33"/>
      <c r="F4" s="33"/>
      <c r="G4" s="33"/>
      <c r="H4" s="33"/>
    </row>
    <row r="5" spans="1:8">
      <c r="A5" s="32" t="s">
        <v>3</v>
      </c>
      <c r="B5" s="32"/>
      <c r="C5" s="32"/>
      <c r="D5" s="2"/>
      <c r="E5" s="33"/>
      <c r="F5" s="33"/>
      <c r="G5" s="33"/>
      <c r="H5" s="33"/>
    </row>
    <row r="6" spans="1:8" ht="48" customHeight="1">
      <c r="A6" s="3"/>
      <c r="B6" s="2"/>
      <c r="C6" s="3"/>
      <c r="D6" s="2"/>
      <c r="E6" s="2"/>
      <c r="F6" s="2"/>
      <c r="G6" s="2"/>
      <c r="H6" s="2"/>
    </row>
    <row r="7" spans="1:8" ht="50.25" customHeight="1">
      <c r="A7" s="36" t="s">
        <v>47</v>
      </c>
      <c r="B7" s="36"/>
      <c r="C7" s="36"/>
      <c r="D7" s="36"/>
      <c r="E7" s="36"/>
      <c r="F7" s="36"/>
      <c r="G7" s="36"/>
      <c r="H7" s="36"/>
    </row>
    <row r="8" spans="1:8">
      <c r="A8" s="37" t="s">
        <v>22</v>
      </c>
      <c r="B8" s="37"/>
      <c r="C8" s="37"/>
      <c r="D8" s="37"/>
      <c r="E8" s="37"/>
      <c r="F8" s="37"/>
      <c r="G8" s="37"/>
      <c r="H8" s="37"/>
    </row>
    <row r="9" spans="1:8">
      <c r="A9" s="37" t="s">
        <v>4</v>
      </c>
      <c r="B9" s="37"/>
      <c r="C9" s="37"/>
      <c r="D9" s="37"/>
      <c r="E9" s="37"/>
      <c r="F9" s="37"/>
      <c r="G9" s="37"/>
      <c r="H9" s="37"/>
    </row>
    <row r="10" spans="1:8">
      <c r="A10" s="36" t="s">
        <v>5</v>
      </c>
      <c r="B10" s="36" t="s">
        <v>6</v>
      </c>
      <c r="C10" s="36" t="s">
        <v>7</v>
      </c>
      <c r="D10" s="36" t="s">
        <v>8</v>
      </c>
      <c r="E10" s="36" t="s">
        <v>9</v>
      </c>
      <c r="F10" s="36"/>
      <c r="G10" s="36"/>
      <c r="H10" s="36" t="s">
        <v>10</v>
      </c>
    </row>
    <row r="11" spans="1:8" ht="30.75" customHeight="1">
      <c r="A11" s="36"/>
      <c r="B11" s="36"/>
      <c r="C11" s="36"/>
      <c r="D11" s="36"/>
      <c r="E11" s="4" t="s">
        <v>11</v>
      </c>
      <c r="F11" s="4" t="s">
        <v>12</v>
      </c>
      <c r="G11" s="4" t="s">
        <v>13</v>
      </c>
      <c r="H11" s="36"/>
    </row>
    <row r="12" spans="1:8">
      <c r="A12" s="4">
        <v>1</v>
      </c>
      <c r="B12" s="5">
        <v>2</v>
      </c>
      <c r="C12" s="4">
        <v>3</v>
      </c>
      <c r="D12" s="5">
        <v>4</v>
      </c>
      <c r="E12" s="5">
        <v>6</v>
      </c>
      <c r="F12" s="5">
        <v>7</v>
      </c>
      <c r="G12" s="5">
        <v>8</v>
      </c>
      <c r="H12" s="5">
        <v>9</v>
      </c>
    </row>
    <row r="13" spans="1:8">
      <c r="A13" s="34" t="s">
        <v>41</v>
      </c>
      <c r="B13" s="35" t="s">
        <v>14</v>
      </c>
      <c r="C13" s="35"/>
      <c r="D13" s="6"/>
      <c r="E13" s="7"/>
      <c r="F13" s="7"/>
      <c r="G13" s="7"/>
      <c r="H13" s="7"/>
    </row>
    <row r="14" spans="1:8" ht="63">
      <c r="A14" s="34"/>
      <c r="B14" s="11" t="s">
        <v>27</v>
      </c>
      <c r="C14" s="9" t="s">
        <v>46</v>
      </c>
      <c r="D14" s="8" t="s">
        <v>28</v>
      </c>
      <c r="E14" s="11">
        <v>19.89</v>
      </c>
      <c r="F14" s="11">
        <v>12.14</v>
      </c>
      <c r="G14" s="11">
        <v>35.64</v>
      </c>
      <c r="H14" s="10">
        <f t="shared" ref="H14:H18" si="0">G14*4+F14*9+E14*4</f>
        <v>331.38</v>
      </c>
    </row>
    <row r="15" spans="1:8" ht="47.25">
      <c r="A15" s="34"/>
      <c r="B15" s="11" t="s">
        <v>29</v>
      </c>
      <c r="C15" s="9" t="s">
        <v>30</v>
      </c>
      <c r="D15" s="8">
        <v>180</v>
      </c>
      <c r="E15" s="11">
        <v>2.74</v>
      </c>
      <c r="F15" s="11">
        <v>2.2599999999999998</v>
      </c>
      <c r="G15" s="10">
        <v>18.600000000000001</v>
      </c>
      <c r="H15" s="10">
        <f t="shared" si="0"/>
        <v>105.70000000000002</v>
      </c>
    </row>
    <row r="16" spans="1:8" ht="31.5">
      <c r="A16" s="34"/>
      <c r="B16" s="11"/>
      <c r="C16" s="9" t="s">
        <v>15</v>
      </c>
      <c r="D16" s="8">
        <v>40</v>
      </c>
      <c r="E16" s="11">
        <v>3.04</v>
      </c>
      <c r="F16" s="10">
        <v>0.4</v>
      </c>
      <c r="G16" s="11">
        <v>19.32</v>
      </c>
      <c r="H16" s="10">
        <f t="shared" si="0"/>
        <v>93.039999999999992</v>
      </c>
    </row>
    <row r="17" spans="1:8" ht="15.75">
      <c r="A17" s="34"/>
      <c r="B17" s="11" t="s">
        <v>19</v>
      </c>
      <c r="C17" s="9" t="s">
        <v>17</v>
      </c>
      <c r="D17" s="8">
        <v>100</v>
      </c>
      <c r="E17" s="10">
        <v>0.4</v>
      </c>
      <c r="F17" s="10">
        <v>0.4</v>
      </c>
      <c r="G17" s="10">
        <v>9.8000000000000007</v>
      </c>
      <c r="H17" s="10">
        <f t="shared" si="0"/>
        <v>44.400000000000006</v>
      </c>
    </row>
    <row r="18" spans="1:8" ht="15.75">
      <c r="A18" s="34"/>
      <c r="B18" s="29"/>
      <c r="C18" s="13" t="s">
        <v>18</v>
      </c>
      <c r="D18" s="12">
        <v>510</v>
      </c>
      <c r="E18" s="12">
        <f>SUM(E13:E17)</f>
        <v>26.07</v>
      </c>
      <c r="F18" s="12">
        <f>SUM(F13:F17)</f>
        <v>15.200000000000001</v>
      </c>
      <c r="G18" s="12">
        <f>SUM(G13:G17)</f>
        <v>83.36</v>
      </c>
      <c r="H18" s="14">
        <f t="shared" si="0"/>
        <v>574.52</v>
      </c>
    </row>
    <row r="19" spans="1:8" ht="15.75">
      <c r="B19" s="39" t="s">
        <v>23</v>
      </c>
      <c r="C19" s="40"/>
      <c r="D19" s="40"/>
      <c r="E19" s="40"/>
      <c r="F19" s="40"/>
      <c r="G19" s="40"/>
      <c r="H19" s="41"/>
    </row>
    <row r="20" spans="1:8" ht="31.5">
      <c r="B20" s="17" t="s">
        <v>31</v>
      </c>
      <c r="C20" s="16" t="s">
        <v>32</v>
      </c>
      <c r="D20" s="17">
        <v>60</v>
      </c>
      <c r="E20" s="15">
        <v>0.78</v>
      </c>
      <c r="F20" s="15">
        <v>3.06</v>
      </c>
      <c r="G20" s="15">
        <v>4.1399999999999997</v>
      </c>
      <c r="H20" s="15">
        <f t="shared" ref="H20:H28" si="1">G20*4+F20*9+E20*4</f>
        <v>47.219999999999992</v>
      </c>
    </row>
    <row r="21" spans="1:8" ht="94.5">
      <c r="B21" s="15" t="s">
        <v>33</v>
      </c>
      <c r="C21" s="16" t="s">
        <v>34</v>
      </c>
      <c r="D21" s="17">
        <v>205</v>
      </c>
      <c r="E21" s="15">
        <v>1.53</v>
      </c>
      <c r="F21" s="15">
        <v>4.88</v>
      </c>
      <c r="G21" s="15">
        <v>9.94</v>
      </c>
      <c r="H21" s="15">
        <f t="shared" si="1"/>
        <v>89.800000000000011</v>
      </c>
    </row>
    <row r="22" spans="1:8" ht="94.5">
      <c r="B22" s="15" t="s">
        <v>35</v>
      </c>
      <c r="C22" s="16" t="s">
        <v>36</v>
      </c>
      <c r="D22" s="17">
        <v>120</v>
      </c>
      <c r="E22" s="15">
        <v>17.559999999999999</v>
      </c>
      <c r="F22" s="15">
        <v>9.4499999999999993</v>
      </c>
      <c r="G22" s="30">
        <v>5.08</v>
      </c>
      <c r="H22" s="15">
        <f t="shared" si="1"/>
        <v>175.61</v>
      </c>
    </row>
    <row r="23" spans="1:8" ht="47.25">
      <c r="B23" s="15" t="s">
        <v>37</v>
      </c>
      <c r="C23" s="16" t="s">
        <v>38</v>
      </c>
      <c r="D23" s="17">
        <v>150</v>
      </c>
      <c r="E23" s="15">
        <v>4.3499999999999996</v>
      </c>
      <c r="F23" s="15">
        <v>6.32</v>
      </c>
      <c r="G23" s="15">
        <v>29.69</v>
      </c>
      <c r="H23" s="15">
        <f t="shared" si="1"/>
        <v>193.04000000000002</v>
      </c>
    </row>
    <row r="24" spans="1:8" ht="47.25">
      <c r="B24" s="15" t="s">
        <v>39</v>
      </c>
      <c r="C24" s="16" t="s">
        <v>40</v>
      </c>
      <c r="D24" s="17">
        <v>180</v>
      </c>
      <c r="E24" s="18">
        <v>0.4</v>
      </c>
      <c r="F24" s="15">
        <v>0.02</v>
      </c>
      <c r="G24" s="18">
        <v>20.6</v>
      </c>
      <c r="H24" s="15">
        <f t="shared" si="1"/>
        <v>84.18</v>
      </c>
    </row>
    <row r="25" spans="1:8" ht="31.5">
      <c r="B25" s="15"/>
      <c r="C25" s="16" t="s">
        <v>16</v>
      </c>
      <c r="D25" s="17">
        <v>40</v>
      </c>
      <c r="E25" s="15">
        <v>2.64</v>
      </c>
      <c r="F25" s="15">
        <v>0.48</v>
      </c>
      <c r="G25" s="15">
        <v>15.86</v>
      </c>
      <c r="H25" s="15">
        <f t="shared" si="1"/>
        <v>78.319999999999993</v>
      </c>
    </row>
    <row r="26" spans="1:8" ht="31.5">
      <c r="B26" s="15"/>
      <c r="C26" s="16" t="s">
        <v>15</v>
      </c>
      <c r="D26" s="17">
        <v>20</v>
      </c>
      <c r="E26" s="15">
        <v>1.58</v>
      </c>
      <c r="F26" s="18">
        <v>0.2</v>
      </c>
      <c r="G26" s="15">
        <v>9.66</v>
      </c>
      <c r="H26" s="15">
        <f t="shared" si="1"/>
        <v>46.76</v>
      </c>
    </row>
    <row r="27" spans="1:8" ht="15.75">
      <c r="B27" s="15" t="s">
        <v>19</v>
      </c>
      <c r="C27" s="16" t="s">
        <v>17</v>
      </c>
      <c r="D27" s="17">
        <v>100</v>
      </c>
      <c r="E27" s="18">
        <v>0.4</v>
      </c>
      <c r="F27" s="18">
        <v>0.4</v>
      </c>
      <c r="G27" s="18">
        <v>9.8000000000000007</v>
      </c>
      <c r="H27" s="15">
        <f t="shared" si="1"/>
        <v>44.400000000000006</v>
      </c>
    </row>
    <row r="28" spans="1:8" ht="15.75">
      <c r="B28" s="42" t="s">
        <v>24</v>
      </c>
      <c r="C28" s="42"/>
      <c r="D28" s="27">
        <v>875</v>
      </c>
      <c r="E28" s="27">
        <f>SUM(E20:E27)</f>
        <v>29.239999999999995</v>
      </c>
      <c r="F28" s="27">
        <f>SUM(F20:F27)</f>
        <v>24.81</v>
      </c>
      <c r="G28" s="27">
        <f>SUM(G20:G27)</f>
        <v>104.76999999999998</v>
      </c>
      <c r="H28" s="19">
        <f t="shared" si="1"/>
        <v>759.32999999999993</v>
      </c>
    </row>
  </sheetData>
  <mergeCells count="20">
    <mergeCell ref="B19:H19"/>
    <mergeCell ref="B28:C28"/>
    <mergeCell ref="D10:D11"/>
    <mergeCell ref="E10:G10"/>
    <mergeCell ref="H10:H11"/>
    <mergeCell ref="D1:H1"/>
    <mergeCell ref="A2:C2"/>
    <mergeCell ref="A3:C3"/>
    <mergeCell ref="E3:H3"/>
    <mergeCell ref="E4:H4"/>
    <mergeCell ref="A5:C5"/>
    <mergeCell ref="E5:H5"/>
    <mergeCell ref="A13:A18"/>
    <mergeCell ref="B13:C13"/>
    <mergeCell ref="A7:H7"/>
    <mergeCell ref="A8:H8"/>
    <mergeCell ref="A9:H9"/>
    <mergeCell ref="A10:A11"/>
    <mergeCell ref="B10:B11"/>
    <mergeCell ref="C10:C11"/>
  </mergeCells>
  <pageMargins left="0" right="0" top="0.39370078740157477" bottom="0.39370078740157477" header="0" footer="0"/>
  <headerFooter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5"/>
  <sheetViews>
    <sheetView workbookViewId="0">
      <selection sqref="A1:I1"/>
    </sheetView>
  </sheetViews>
  <sheetFormatPr defaultRowHeight="14.25"/>
  <cols>
    <col min="4" max="4" width="13.375" customWidth="1"/>
  </cols>
  <sheetData>
    <row r="1" spans="1:9" ht="37.5" customHeight="1">
      <c r="A1" s="43" t="s">
        <v>47</v>
      </c>
      <c r="B1" s="43"/>
      <c r="C1" s="43"/>
      <c r="D1" s="43"/>
      <c r="E1" s="43"/>
      <c r="F1" s="43"/>
      <c r="G1" s="43"/>
      <c r="H1" s="43"/>
      <c r="I1" s="44"/>
    </row>
    <row r="2" spans="1:9">
      <c r="A2" s="45" t="s">
        <v>22</v>
      </c>
      <c r="B2" s="45"/>
      <c r="C2" s="45"/>
      <c r="D2" s="45"/>
      <c r="E2" s="45"/>
      <c r="F2" s="45"/>
      <c r="G2" s="45"/>
      <c r="H2" s="45"/>
      <c r="I2" s="44"/>
    </row>
    <row r="3" spans="1:9" ht="15.75">
      <c r="A3" s="46" t="s">
        <v>26</v>
      </c>
      <c r="B3" s="46"/>
      <c r="C3" s="46"/>
      <c r="D3" s="46"/>
      <c r="E3" s="46"/>
      <c r="F3" s="46"/>
      <c r="G3" s="46"/>
      <c r="H3" s="46"/>
      <c r="I3" s="44"/>
    </row>
    <row r="4" spans="1:9" ht="15.75" customHeight="1">
      <c r="B4" s="47" t="s">
        <v>5</v>
      </c>
      <c r="C4" s="51" t="s">
        <v>20</v>
      </c>
      <c r="D4" s="51" t="s">
        <v>7</v>
      </c>
      <c r="E4" s="51" t="s">
        <v>8</v>
      </c>
      <c r="F4" s="53" t="s">
        <v>21</v>
      </c>
      <c r="G4" s="54"/>
      <c r="H4" s="55"/>
      <c r="I4" s="51" t="s">
        <v>25</v>
      </c>
    </row>
    <row r="5" spans="1:9" ht="31.5">
      <c r="B5" s="49"/>
      <c r="C5" s="52"/>
      <c r="D5" s="52"/>
      <c r="E5" s="52"/>
      <c r="F5" s="20" t="s">
        <v>11</v>
      </c>
      <c r="G5" s="20" t="s">
        <v>12</v>
      </c>
      <c r="H5" s="20" t="s">
        <v>13</v>
      </c>
      <c r="I5" s="52"/>
    </row>
    <row r="6" spans="1:9" ht="15.75">
      <c r="B6" s="20">
        <v>1</v>
      </c>
      <c r="C6" s="21">
        <v>2</v>
      </c>
      <c r="D6" s="21">
        <v>3</v>
      </c>
      <c r="E6" s="21">
        <v>4</v>
      </c>
      <c r="F6" s="21">
        <v>6</v>
      </c>
      <c r="G6" s="21">
        <v>7</v>
      </c>
      <c r="H6" s="21">
        <v>8</v>
      </c>
      <c r="I6" s="22">
        <v>9</v>
      </c>
    </row>
    <row r="7" spans="1:9" ht="15.75">
      <c r="B7" s="47" t="s">
        <v>41</v>
      </c>
      <c r="C7" s="39" t="s">
        <v>23</v>
      </c>
      <c r="D7" s="40"/>
      <c r="E7" s="40"/>
      <c r="F7" s="40"/>
      <c r="G7" s="40"/>
      <c r="H7" s="40"/>
      <c r="I7" s="41"/>
    </row>
    <row r="8" spans="1:9" ht="31.5">
      <c r="B8" s="48"/>
      <c r="C8" s="17" t="s">
        <v>31</v>
      </c>
      <c r="D8" s="23" t="s">
        <v>32</v>
      </c>
      <c r="E8" s="24">
        <v>100</v>
      </c>
      <c r="F8" s="26">
        <v>1.3</v>
      </c>
      <c r="G8" s="26">
        <v>5.0999999999999996</v>
      </c>
      <c r="H8" s="26">
        <v>6.9</v>
      </c>
      <c r="I8" s="25">
        <f>H8*4+G8*9+F8*4</f>
        <v>78.7</v>
      </c>
    </row>
    <row r="9" spans="1:9" ht="94.5">
      <c r="B9" s="48"/>
      <c r="C9" s="15" t="s">
        <v>33</v>
      </c>
      <c r="D9" s="23" t="s">
        <v>42</v>
      </c>
      <c r="E9" s="24">
        <v>255</v>
      </c>
      <c r="F9" s="25">
        <v>1.92</v>
      </c>
      <c r="G9" s="25">
        <v>5.92</v>
      </c>
      <c r="H9" s="25">
        <v>13.06</v>
      </c>
      <c r="I9" s="25">
        <f t="shared" ref="I9:I14" si="0">H9*4+G9*9+F9*4</f>
        <v>113.20000000000002</v>
      </c>
    </row>
    <row r="10" spans="1:9" ht="78.75">
      <c r="B10" s="48"/>
      <c r="C10" s="15" t="s">
        <v>35</v>
      </c>
      <c r="D10" s="23" t="s">
        <v>43</v>
      </c>
      <c r="E10" s="24">
        <v>130</v>
      </c>
      <c r="F10" s="25">
        <v>19.54</v>
      </c>
      <c r="G10" s="25">
        <v>10.5</v>
      </c>
      <c r="H10" s="31">
        <v>5.08</v>
      </c>
      <c r="I10" s="25">
        <f t="shared" si="0"/>
        <v>192.98</v>
      </c>
    </row>
    <row r="11" spans="1:9" ht="47.25">
      <c r="B11" s="48"/>
      <c r="C11" s="15" t="s">
        <v>37</v>
      </c>
      <c r="D11" s="23" t="s">
        <v>44</v>
      </c>
      <c r="E11" s="24">
        <v>180</v>
      </c>
      <c r="F11" s="25">
        <v>5.22</v>
      </c>
      <c r="G11" s="25">
        <v>7.58</v>
      </c>
      <c r="H11" s="25">
        <v>35.630000000000003</v>
      </c>
      <c r="I11" s="25">
        <f t="shared" si="0"/>
        <v>231.62</v>
      </c>
    </row>
    <row r="12" spans="1:9" ht="47.25">
      <c r="B12" s="48"/>
      <c r="C12" s="15" t="s">
        <v>39</v>
      </c>
      <c r="D12" s="23" t="s">
        <v>45</v>
      </c>
      <c r="E12" s="24">
        <v>200</v>
      </c>
      <c r="F12" s="25">
        <v>0.44</v>
      </c>
      <c r="G12" s="25">
        <v>0.02</v>
      </c>
      <c r="H12" s="25">
        <v>22.89</v>
      </c>
      <c r="I12" s="25">
        <f t="shared" si="0"/>
        <v>93.500000000000014</v>
      </c>
    </row>
    <row r="13" spans="1:9" ht="15.75">
      <c r="B13" s="48"/>
      <c r="C13" s="15"/>
      <c r="D13" s="23" t="s">
        <v>16</v>
      </c>
      <c r="E13" s="24">
        <v>50</v>
      </c>
      <c r="F13" s="26">
        <v>3.3</v>
      </c>
      <c r="G13" s="26">
        <v>0.6</v>
      </c>
      <c r="H13" s="25">
        <v>19.829999999999998</v>
      </c>
      <c r="I13" s="25">
        <f t="shared" si="0"/>
        <v>97.92</v>
      </c>
    </row>
    <row r="14" spans="1:9" ht="31.5">
      <c r="B14" s="48"/>
      <c r="C14" s="15"/>
      <c r="D14" s="23" t="s">
        <v>15</v>
      </c>
      <c r="E14" s="24">
        <v>30</v>
      </c>
      <c r="F14" s="25">
        <v>2.37</v>
      </c>
      <c r="G14" s="26">
        <v>0.3</v>
      </c>
      <c r="H14" s="25">
        <v>14.49</v>
      </c>
      <c r="I14" s="25">
        <f t="shared" si="0"/>
        <v>70.14</v>
      </c>
    </row>
    <row r="15" spans="1:9" ht="15.75">
      <c r="B15" s="49"/>
      <c r="C15" s="50" t="s">
        <v>24</v>
      </c>
      <c r="D15" s="50"/>
      <c r="E15" s="28">
        <f>SUM(E8:E14)</f>
        <v>945</v>
      </c>
      <c r="F15" s="28">
        <f>SUM(F8:F14)</f>
        <v>34.089999999999996</v>
      </c>
      <c r="G15" s="28">
        <f>SUM(G8:G14)</f>
        <v>30.020000000000003</v>
      </c>
      <c r="H15" s="28">
        <f>SUM(H8:H14)</f>
        <v>117.88</v>
      </c>
      <c r="I15" s="28">
        <f>SUM(I8:I14)</f>
        <v>878.06</v>
      </c>
    </row>
  </sheetData>
  <mergeCells count="12">
    <mergeCell ref="A1:I1"/>
    <mergeCell ref="A2:I2"/>
    <mergeCell ref="A3:I3"/>
    <mergeCell ref="B7:B15"/>
    <mergeCell ref="C7:I7"/>
    <mergeCell ref="C15:D15"/>
    <mergeCell ref="B4:B5"/>
    <mergeCell ref="C4:C5"/>
    <mergeCell ref="D4:D5"/>
    <mergeCell ref="E4:E5"/>
    <mergeCell ref="F4:H4"/>
    <mergeCell ref="I4:I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 классы</vt:lpstr>
      <vt:lpstr>5-11 классы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big</dc:creator>
  <cp:lastModifiedBy>Татьяна</cp:lastModifiedBy>
  <cp:revision>1</cp:revision>
  <dcterms:created xsi:type="dcterms:W3CDTF">2017-10-20T23:41:04Z</dcterms:created>
  <dcterms:modified xsi:type="dcterms:W3CDTF">2022-04-09T13:32:14Z</dcterms:modified>
</cp:coreProperties>
</file>