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25725" iterateDelta="1E-4"/>
</workbook>
</file>

<file path=xl/calcChain.xml><?xml version="1.0" encoding="utf-8"?>
<calcChain xmlns="http://schemas.openxmlformats.org/spreadsheetml/2006/main">
  <c r="H15" i="2"/>
  <c r="G15"/>
  <c r="F15"/>
  <c r="E15"/>
  <c r="I14"/>
  <c r="I13"/>
  <c r="I12"/>
  <c r="I11"/>
  <c r="I10"/>
  <c r="I15" s="1"/>
  <c r="I9"/>
  <c r="I8"/>
  <c r="G30" i="1"/>
  <c r="H30" s="1"/>
  <c r="F30"/>
  <c r="E30"/>
  <c r="H29"/>
  <c r="H28"/>
  <c r="H27"/>
  <c r="H26"/>
  <c r="H25"/>
  <c r="H24"/>
  <c r="H23"/>
  <c r="H22"/>
  <c r="G20"/>
  <c r="F20"/>
  <c r="H20" s="1"/>
  <c r="E20"/>
  <c r="D20"/>
  <c r="H19"/>
  <c r="H18"/>
  <c r="H17"/>
  <c r="H16"/>
  <c r="H15"/>
  <c r="H14"/>
</calcChain>
</file>

<file path=xl/sharedStrings.xml><?xml version="1.0" encoding="utf-8"?>
<sst xmlns="http://schemas.openxmlformats.org/spreadsheetml/2006/main" count="72" uniqueCount="44">
  <si>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</si>
  <si>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</si>
  <si>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</si>
  <si>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</si>
  <si>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</si>
  <si>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</si>
  <si>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</si>
  <si>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</si>
  <si>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</si>
  <si>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</si>
  <si>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</si>
  <si>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</si>
  <si>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</si>
  <si>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</si>
  <si>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</si>
  <si>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</si>
  <si>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</si>
  <si>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</si>
  <si>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</si>
  <si>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</si>
  <si>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</si>
  <si>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</si>
  <si>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</si>
  <si>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</si>
  <si>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</si>
  <si>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</si>
  <si>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</si>
  <si>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</si>
  <si>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</si>
  <si>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</si>
  <si>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</si>
  <si>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</si>
  <si>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</si>
  <si>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Мандарин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</si>
  <si>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</si>
  <si>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</si>
  <si>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</si>
  <si>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</si>
  <si>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</si>
  <si>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</si>
  <si>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</si>
  <si>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</si>
  <si>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</si>
  <si>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"01" марта  2022 г.                                                                                                                                                                                                                       МБОУ СОШ № 17 им. В.Зангиева г.Владикавказа</t>
  </si>
</sst>
</file>

<file path=xl/styles.xml><?xml version="1.0" encoding="utf-8"?>
<styleSheet xmlns="http://schemas.openxmlformats.org/spreadsheetml/2006/main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504824</xdr:colOff>
      <xdr:row>5</xdr:row>
      <xdr:rowOff>581025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2124074" cy="1485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104776</xdr:colOff>
      <xdr:row>0</xdr:row>
      <xdr:rowOff>9526</xdr:rowOff>
    </xdr:from>
    <xdr:to>
      <xdr:col>2</xdr:col>
      <xdr:colOff>600075</xdr:colOff>
      <xdr:row>5</xdr:row>
      <xdr:rowOff>533400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6" y="9526"/>
          <a:ext cx="2114549" cy="142874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0"/>
  <sheetViews>
    <sheetView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43</v>
      </c>
      <c r="B7" s="34"/>
      <c r="C7" s="34"/>
      <c r="D7" s="34"/>
      <c r="E7" s="34"/>
      <c r="F7" s="34"/>
      <c r="G7" s="34"/>
      <c r="H7" s="34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35</v>
      </c>
      <c r="B13" s="37" t="s">
        <v>14</v>
      </c>
      <c r="C13" s="37"/>
      <c r="D13" s="6"/>
      <c r="E13" s="7"/>
      <c r="F13" s="7"/>
      <c r="G13" s="7"/>
      <c r="H13" s="7"/>
    </row>
    <row r="14" spans="1:8" ht="31.5">
      <c r="A14" s="35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20" si="0">G14*4+F14*9+E14*4</f>
        <v>144.69</v>
      </c>
    </row>
    <row r="15" spans="1:8" ht="31.5">
      <c r="A15" s="35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5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5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15.75">
      <c r="A18" s="35"/>
      <c r="B18" s="11" t="s">
        <v>19</v>
      </c>
      <c r="C18" s="9" t="s">
        <v>33</v>
      </c>
      <c r="D18" s="8">
        <v>100</v>
      </c>
      <c r="E18" s="10">
        <v>0.8</v>
      </c>
      <c r="F18" s="10">
        <v>0.2</v>
      </c>
      <c r="G18" s="10">
        <v>7.5</v>
      </c>
      <c r="H18" s="10">
        <f t="shared" si="0"/>
        <v>35</v>
      </c>
    </row>
    <row r="19" spans="1:8" ht="47.25">
      <c r="A19" s="36"/>
      <c r="B19" s="8"/>
      <c r="C19" s="9" t="s">
        <v>34</v>
      </c>
      <c r="D19" s="8">
        <v>90</v>
      </c>
      <c r="E19" s="11">
        <v>2.52</v>
      </c>
      <c r="F19" s="11">
        <v>1.44</v>
      </c>
      <c r="G19" s="10">
        <v>12.6</v>
      </c>
      <c r="H19" s="10">
        <f t="shared" si="0"/>
        <v>73.44</v>
      </c>
    </row>
    <row r="20" spans="1:8" ht="15.75">
      <c r="B20" s="29"/>
      <c r="C20" s="13" t="s">
        <v>18</v>
      </c>
      <c r="D20" s="12">
        <f>SUM(D14:D19)</f>
        <v>650</v>
      </c>
      <c r="E20" s="12">
        <f>SUM(E14:E19)</f>
        <v>19.02</v>
      </c>
      <c r="F20" s="12">
        <f>SUM(F14:F19)</f>
        <v>16.43</v>
      </c>
      <c r="G20" s="12">
        <f>SUM(G14:G19)</f>
        <v>81.16</v>
      </c>
      <c r="H20" s="14">
        <f t="shared" si="0"/>
        <v>548.59</v>
      </c>
    </row>
    <row r="21" spans="1:8" ht="15.75">
      <c r="B21" s="39" t="s">
        <v>23</v>
      </c>
      <c r="C21" s="40"/>
      <c r="D21" s="40"/>
      <c r="E21" s="40"/>
      <c r="F21" s="40"/>
      <c r="G21" s="40"/>
      <c r="H21" s="41"/>
    </row>
    <row r="22" spans="1:8" ht="47.25">
      <c r="B22" s="15" t="s">
        <v>36</v>
      </c>
      <c r="C22" s="16" t="s">
        <v>37</v>
      </c>
      <c r="D22" s="17">
        <v>60</v>
      </c>
      <c r="E22" s="15">
        <v>0.93</v>
      </c>
      <c r="F22" s="15">
        <v>3.05</v>
      </c>
      <c r="G22" s="18">
        <v>2.6</v>
      </c>
      <c r="H22" s="15">
        <f t="shared" ref="H22:H30" si="1">G22*4+F22*9+E22*4</f>
        <v>41.57</v>
      </c>
    </row>
    <row r="23" spans="1:8" ht="47.25">
      <c r="B23" s="15" t="s">
        <v>38</v>
      </c>
      <c r="C23" s="16" t="s">
        <v>39</v>
      </c>
      <c r="D23" s="17">
        <v>200</v>
      </c>
      <c r="E23" s="15">
        <v>1.74</v>
      </c>
      <c r="F23" s="15">
        <v>4.95</v>
      </c>
      <c r="G23" s="18">
        <v>11.7</v>
      </c>
      <c r="H23" s="15">
        <f t="shared" si="1"/>
        <v>98.309999999999988</v>
      </c>
    </row>
    <row r="24" spans="1:8" ht="31.5">
      <c r="B24" s="15" t="s">
        <v>27</v>
      </c>
      <c r="C24" s="16" t="s">
        <v>28</v>
      </c>
      <c r="D24" s="17">
        <v>90</v>
      </c>
      <c r="E24" s="15">
        <v>9.2899999999999991</v>
      </c>
      <c r="F24" s="15">
        <v>8.81</v>
      </c>
      <c r="G24" s="15">
        <v>7.06</v>
      </c>
      <c r="H24" s="15">
        <f t="shared" si="1"/>
        <v>144.69</v>
      </c>
    </row>
    <row r="25" spans="1:8" ht="31.5">
      <c r="B25" s="15" t="s">
        <v>29</v>
      </c>
      <c r="C25" s="16" t="s">
        <v>30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8" t="s">
        <v>40</v>
      </c>
      <c r="C26" s="16" t="s">
        <v>41</v>
      </c>
      <c r="D26" s="17">
        <v>180</v>
      </c>
      <c r="E26" s="15">
        <v>0.14000000000000001</v>
      </c>
      <c r="F26" s="15">
        <v>0.04</v>
      </c>
      <c r="G26" s="15">
        <v>13.88</v>
      </c>
      <c r="H26" s="15">
        <f t="shared" si="1"/>
        <v>56.440000000000005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0" t="s">
        <v>24</v>
      </c>
      <c r="C30" s="30"/>
      <c r="D30" s="19">
        <v>840</v>
      </c>
      <c r="E30" s="19">
        <f>SUM(E22:E29)</f>
        <v>19.61</v>
      </c>
      <c r="F30" s="19">
        <f>SUM(F22:F29)</f>
        <v>23.31</v>
      </c>
      <c r="G30" s="19">
        <f>SUM(G22:G29)</f>
        <v>88.5</v>
      </c>
      <c r="H30" s="20">
        <f t="shared" si="1"/>
        <v>642.23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pageSetup paperSize="9" orientation="portrait" r:id="rId1"/>
  <headerFooter>
    <oddHeader>&amp;C&amp;A</oddHeader>
    <oddFooter>&amp;CPage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5"/>
  <sheetViews>
    <sheetView tabSelected="1" topLeftCell="A7" workbookViewId="0">
      <selection sqref="A1:I1"/>
    </sheetView>
  </sheetViews>
  <sheetFormatPr defaultRowHeight="14.25"/>
  <sheetData>
    <row r="1" spans="1:9" ht="37.5" customHeight="1">
      <c r="A1" s="42" t="s">
        <v>43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6" t="s">
        <v>35</v>
      </c>
      <c r="C7" s="39" t="s">
        <v>23</v>
      </c>
      <c r="D7" s="40"/>
      <c r="E7" s="40"/>
      <c r="F7" s="40"/>
      <c r="G7" s="40"/>
      <c r="H7" s="40"/>
      <c r="I7" s="41"/>
    </row>
    <row r="8" spans="1:9" ht="63">
      <c r="B8" s="47"/>
      <c r="C8" s="15" t="s">
        <v>36</v>
      </c>
      <c r="D8" s="24" t="s">
        <v>37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7"/>
      <c r="C9" s="15" t="s">
        <v>38</v>
      </c>
      <c r="D9" s="24" t="s">
        <v>39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7"/>
      <c r="C12" s="18" t="s">
        <v>40</v>
      </c>
      <c r="D12" s="24" t="s">
        <v>42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Татьяна</cp:lastModifiedBy>
  <cp:revision>1</cp:revision>
  <dcterms:created xsi:type="dcterms:W3CDTF">2017-10-20T23:41:04Z</dcterms:created>
  <dcterms:modified xsi:type="dcterms:W3CDTF">2022-04-09T12:57:51Z</dcterms:modified>
</cp:coreProperties>
</file>